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bookViews>
    <workbookView xWindow="0" yWindow="0" windowWidth="28800" windowHeight="14100"/>
  </bookViews>
  <sheets>
    <sheet name="Fee Sheet" sheetId="1" r:id="rId1"/>
  </sheets>
  <externalReferences>
    <externalReference r:id="rId2"/>
    <externalReference r:id="rId3"/>
  </externalReferences>
  <definedNames>
    <definedName name="FinancialPlan">'[2]Executive Summary'!$A$81:$A$82</definedName>
    <definedName name="PlanType" localSheetId="0">'[2]Revenue Summary'!#REF!</definedName>
    <definedName name="PlanType">'[2]Revenue Summary'!#REF!</definedName>
    <definedName name="_xlnm.Print_Area" localSheetId="0">'Fee Sheet'!$A$1:$J$16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2" i="1" l="1"/>
  <c r="A13" i="1" s="1"/>
  <c r="A14" i="1" s="1"/>
  <c r="A15" i="1" s="1"/>
  <c r="A16" i="1" s="1"/>
  <c r="J3" i="1"/>
  <c r="J2" i="1"/>
  <c r="J1" i="1"/>
</calcChain>
</file>

<file path=xl/sharedStrings.xml><?xml version="1.0" encoding="utf-8"?>
<sst xmlns="http://schemas.openxmlformats.org/spreadsheetml/2006/main" count="28" uniqueCount="27">
  <si>
    <t>Department Name</t>
  </si>
  <si>
    <t>Submitted By</t>
  </si>
  <si>
    <t>Date Submitted</t>
  </si>
  <si>
    <t>Fee Sheet/Price List</t>
  </si>
  <si>
    <t>Fiscal Year</t>
  </si>
  <si>
    <t>FY18</t>
  </si>
  <si>
    <t>Line</t>
  </si>
  <si>
    <t>Service or Instrument</t>
  </si>
  <si>
    <t>UTSW Internal Price</t>
  </si>
  <si>
    <t>External Customer Price (if applicable)</t>
  </si>
  <si>
    <t>Hourly or Flat?</t>
  </si>
  <si>
    <t>Comments</t>
  </si>
  <si>
    <t>LC/MS assessment of compound identity and purity</t>
  </si>
  <si>
    <t>Flat</t>
  </si>
  <si>
    <t>LC/MS instrument usage</t>
  </si>
  <si>
    <t>Sample</t>
  </si>
  <si>
    <t>user obtains and interprets data</t>
  </si>
  <si>
    <t xml:space="preserve">LC/MS high frequency user </t>
  </si>
  <si>
    <t>NMR assessment of compound structure</t>
  </si>
  <si>
    <t>Compound</t>
  </si>
  <si>
    <t xml:space="preserve">Other miscellaneous services as requested </t>
  </si>
  <si>
    <t>Pricing based on difficulty of service and at discretion of Core director</t>
  </si>
  <si>
    <t>Synthesis of structure activity relationship analogs</t>
  </si>
  <si>
    <t>50-150</t>
  </si>
  <si>
    <t>Depends on difficulty of synthesis plus cost of reagents</t>
  </si>
  <si>
    <t>*Investigators who desire to use the services of the Chemistry Core should fill out a service request form describing their needs. The Core director will then meet with the investigator to provide preliminary information about costs and a timeline for completion of the project. Generally, these discussions are in consultation with Bruce Posner, the director of the high-throughput screening facility. Pricing is based on the above scheme.</t>
  </si>
  <si>
    <t>**Simmons Cancer Center members do not pay for labor because the Cancer Center has supported the Chemistry Core Laboratory.  Overhead is based only on reagent costs for these individuals.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</si>
</sst>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d\-mmm\-yy;@"/>
    <numFmt numFmtId="165" formatCode="_(* #,##0_);_(* \(#,##0\);_(* &quot;-&quot;??_);_(@_)"/>
  </numFmts>
  <fonts count="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2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00529C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59999389629810485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1" fillId="2" borderId="3" xfId="0" applyFont="1" applyFill="1" applyBorder="1" applyAlignment="1">
      <alignment horizontal="centerContinuous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1" fillId="2" borderId="6" xfId="0" applyFont="1" applyFill="1" applyBorder="1" applyAlignment="1">
      <alignment horizontal="centerContinuous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164" fontId="1" fillId="2" borderId="9" xfId="0" applyNumberFormat="1" applyFont="1" applyFill="1" applyBorder="1" applyAlignment="1">
      <alignment horizontal="centerContinuous"/>
    </xf>
    <xf numFmtId="0" fontId="1" fillId="3" borderId="0" xfId="0" applyFont="1" applyFill="1" applyAlignment="1">
      <alignment horizontal="centerContinuous"/>
    </xf>
    <xf numFmtId="0" fontId="2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164" fontId="1" fillId="2" borderId="12" xfId="0" applyNumberFormat="1" applyFont="1" applyFill="1" applyBorder="1" applyAlignment="1">
      <alignment horizontal="centerContinuous"/>
    </xf>
    <xf numFmtId="0" fontId="2" fillId="0" borderId="0" xfId="0" applyFont="1" applyBorder="1" applyAlignment="1"/>
    <xf numFmtId="0" fontId="0" fillId="0" borderId="0" xfId="0" applyBorder="1"/>
    <xf numFmtId="0" fontId="3" fillId="0" borderId="0" xfId="0" applyFont="1"/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0" fillId="0" borderId="3" xfId="0" applyBorder="1" applyAlignment="1">
      <alignment horizontal="center"/>
    </xf>
    <xf numFmtId="0" fontId="0" fillId="4" borderId="21" xfId="0" applyFill="1" applyBorder="1" applyAlignment="1">
      <alignment horizontal="left"/>
    </xf>
    <xf numFmtId="44" fontId="0" fillId="4" borderId="22" xfId="0" applyNumberFormat="1" applyFill="1" applyBorder="1" applyAlignment="1">
      <alignment horizontal="center"/>
    </xf>
    <xf numFmtId="44" fontId="0" fillId="4" borderId="23" xfId="0" applyNumberFormat="1" applyFill="1" applyBorder="1" applyAlignment="1">
      <alignment horizontal="center"/>
    </xf>
    <xf numFmtId="44" fontId="0" fillId="4" borderId="21" xfId="0" applyNumberFormat="1" applyFill="1" applyBorder="1" applyAlignment="1">
      <alignment horizontal="center"/>
    </xf>
    <xf numFmtId="1" fontId="0" fillId="4" borderId="21" xfId="0" applyNumberFormat="1" applyFill="1" applyBorder="1" applyAlignment="1">
      <alignment horizontal="center"/>
    </xf>
    <xf numFmtId="0" fontId="4" fillId="0" borderId="24" xfId="0" applyFont="1" applyBorder="1"/>
    <xf numFmtId="0" fontId="0" fillId="0" borderId="6" xfId="0" applyBorder="1" applyAlignment="1">
      <alignment horizontal="center"/>
    </xf>
    <xf numFmtId="0" fontId="0" fillId="4" borderId="25" xfId="0" applyFill="1" applyBorder="1" applyAlignment="1">
      <alignment horizontal="left"/>
    </xf>
    <xf numFmtId="43" fontId="0" fillId="4" borderId="26" xfId="0" applyNumberFormat="1" applyFill="1" applyBorder="1" applyAlignment="1">
      <alignment horizontal="center"/>
    </xf>
    <xf numFmtId="43" fontId="0" fillId="4" borderId="27" xfId="0" applyNumberFormat="1" applyFill="1" applyBorder="1" applyAlignment="1">
      <alignment horizontal="center"/>
    </xf>
    <xf numFmtId="43" fontId="0" fillId="4" borderId="25" xfId="0" applyNumberFormat="1" applyFill="1" applyBorder="1" applyAlignment="1">
      <alignment horizontal="center"/>
    </xf>
    <xf numFmtId="165" fontId="0" fillId="0" borderId="28" xfId="0" applyNumberFormat="1" applyBorder="1"/>
    <xf numFmtId="1" fontId="0" fillId="4" borderId="25" xfId="0" applyNumberFormat="1" applyFill="1" applyBorder="1" applyAlignment="1">
      <alignment horizontal="center"/>
    </xf>
    <xf numFmtId="0" fontId="0" fillId="4" borderId="25" xfId="0" applyFill="1" applyBorder="1" applyAlignment="1">
      <alignment horizontal="left" vertical="center"/>
    </xf>
    <xf numFmtId="43" fontId="0" fillId="4" borderId="25" xfId="0" applyNumberFormat="1" applyFill="1" applyBorder="1" applyAlignment="1">
      <alignment horizontal="center" vertical="center"/>
    </xf>
    <xf numFmtId="43" fontId="0" fillId="4" borderId="25" xfId="0" applyNumberFormat="1" applyFill="1" applyBorder="1" applyAlignment="1">
      <alignment horizontal="center" vertical="center"/>
    </xf>
    <xf numFmtId="1" fontId="0" fillId="4" borderId="25" xfId="0" applyNumberFormat="1" applyFill="1" applyBorder="1" applyAlignment="1">
      <alignment horizontal="center" vertical="center"/>
    </xf>
    <xf numFmtId="165" fontId="0" fillId="0" borderId="28" xfId="0" applyNumberFormat="1" applyBorder="1" applyAlignment="1">
      <alignment vertical="center" wrapText="1"/>
    </xf>
    <xf numFmtId="0" fontId="0" fillId="0" borderId="6" xfId="0" applyBorder="1" applyAlignment="1">
      <alignment horizontal="center" vertical="center"/>
    </xf>
    <xf numFmtId="165" fontId="0" fillId="0" borderId="28" xfId="0" applyNumberFormat="1" applyBorder="1" applyAlignment="1">
      <alignment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111125</xdr:colOff>
      <xdr:row>0</xdr:row>
      <xdr:rowOff>63500</xdr:rowOff>
    </xdr:from>
    <xdr:to>
      <xdr:col>3</xdr:col>
      <xdr:colOff>527050</xdr:colOff>
      <xdr:row>3</xdr:row>
      <xdr:rowOff>1570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1125" y="63500"/>
          <a:ext cx="2311400" cy="51909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moha2\AppData\Local\Microsoft\Windows\INetCache\Content.Outlook\F8EXWXHW\Ready_Core%20Business%20Plan_v5_03102018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DEAN\VP%20COO%20-%20Slocum\AST%20DIR%20OPS%20-%20Radicioni\Cores\Cores%20Business%20Plan_v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ecutive Summary"/>
      <sheetName val="Revenue Summary"/>
      <sheetName val="Fee Sheet"/>
      <sheetName val="FacultyStaff &amp; Capital Expense"/>
      <sheetName val="Financial Summary"/>
      <sheetName val="Business Plan Data"/>
    </sheetNames>
    <sheetDataSet>
      <sheetData sheetId="0">
        <row r="7">
          <cell r="F7" t="str">
            <v>CORE</v>
          </cell>
        </row>
        <row r="8">
          <cell r="F8" t="str">
            <v>Sheleza/Ready</v>
          </cell>
        </row>
        <row r="9">
          <cell r="F9">
            <v>43190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ecutive Summary"/>
      <sheetName val="Revenue Summary"/>
      <sheetName val="Volume Growth Rate Sheet"/>
      <sheetName val="Price Rate Growth Sheet"/>
      <sheetName val="Expense Summary"/>
      <sheetName val="Capital Investment Summary"/>
      <sheetName val="Financial Summary"/>
      <sheetName val="Business Plan 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5"/>
  <sheetViews>
    <sheetView showGridLines="0" tabSelected="1" zoomScale="70" zoomScaleNormal="70" workbookViewId="0">
      <selection activeCell="B16" sqref="B16:E16"/>
    </sheetView>
  </sheetViews>
  <sheetFormatPr defaultColWidth="9.140625" defaultRowHeight="15" x14ac:dyDescent="0.25"/>
  <cols>
    <col min="2" max="2" width="10.140625" customWidth="1"/>
    <col min="5" max="5" width="27.140625" customWidth="1"/>
    <col min="6" max="6" width="5.7109375" customWidth="1"/>
    <col min="7" max="7" width="5.42578125" customWidth="1"/>
    <col min="8" max="8" width="20.42578125" customWidth="1"/>
    <col min="9" max="9" width="13.140625" customWidth="1"/>
    <col min="10" max="10" width="27.42578125" customWidth="1"/>
  </cols>
  <sheetData>
    <row r="1" spans="1:11" x14ac:dyDescent="0.25">
      <c r="G1" s="1" t="s">
        <v>0</v>
      </c>
      <c r="H1" s="2"/>
      <c r="I1" s="2"/>
      <c r="J1" s="3" t="str">
        <f>'[1]Executive Summary'!F7</f>
        <v>CORE</v>
      </c>
    </row>
    <row r="2" spans="1:11" x14ac:dyDescent="0.25">
      <c r="G2" s="4" t="s">
        <v>1</v>
      </c>
      <c r="H2" s="5"/>
      <c r="I2" s="5"/>
      <c r="J2" s="6" t="str">
        <f>'[1]Executive Summary'!F8</f>
        <v>Sheleza/Ready</v>
      </c>
    </row>
    <row r="3" spans="1:11" ht="15.75" thickBot="1" x14ac:dyDescent="0.3">
      <c r="G3" s="7" t="s">
        <v>2</v>
      </c>
      <c r="H3" s="8"/>
      <c r="I3" s="8"/>
      <c r="J3" s="9">
        <f>'[1]Executive Summary'!F9</f>
        <v>43190</v>
      </c>
    </row>
    <row r="5" spans="1:11" x14ac:dyDescent="0.25">
      <c r="A5" s="10" t="s">
        <v>3</v>
      </c>
      <c r="B5" s="10"/>
      <c r="C5" s="10"/>
      <c r="D5" s="10"/>
      <c r="E5" s="10"/>
      <c r="F5" s="10"/>
      <c r="G5" s="10"/>
      <c r="H5" s="10"/>
      <c r="I5" s="10"/>
      <c r="J5" s="10"/>
    </row>
    <row r="6" spans="1:11" ht="15.75" thickBot="1" x14ac:dyDescent="0.3"/>
    <row r="7" spans="1:11" ht="15.75" thickBot="1" x14ac:dyDescent="0.3">
      <c r="A7" s="11" t="s">
        <v>4</v>
      </c>
      <c r="B7" s="12"/>
      <c r="C7" s="12"/>
      <c r="D7" s="13" t="s">
        <v>5</v>
      </c>
      <c r="E7" s="14"/>
      <c r="F7" s="14"/>
      <c r="G7" s="14"/>
      <c r="H7" s="14"/>
      <c r="I7" s="14"/>
      <c r="J7" s="14"/>
      <c r="K7" s="15"/>
    </row>
    <row r="8" spans="1:11" ht="15.75" thickBot="1" x14ac:dyDescent="0.3">
      <c r="A8" s="16"/>
    </row>
    <row r="9" spans="1:11" ht="65.25" customHeight="1" x14ac:dyDescent="0.25">
      <c r="A9" s="17" t="s">
        <v>6</v>
      </c>
      <c r="B9" s="18" t="s">
        <v>7</v>
      </c>
      <c r="C9" s="19"/>
      <c r="D9" s="19"/>
      <c r="E9" s="20"/>
      <c r="F9" s="21" t="s">
        <v>8</v>
      </c>
      <c r="G9" s="22"/>
      <c r="H9" s="21" t="s">
        <v>9</v>
      </c>
      <c r="I9" s="23" t="s">
        <v>10</v>
      </c>
      <c r="J9" s="17" t="s">
        <v>11</v>
      </c>
    </row>
    <row r="10" spans="1:11" ht="16.5" customHeight="1" thickBot="1" x14ac:dyDescent="0.3">
      <c r="A10" s="24"/>
      <c r="B10" s="25"/>
      <c r="C10" s="26"/>
      <c r="D10" s="26"/>
      <c r="E10" s="27"/>
      <c r="F10" s="28"/>
      <c r="G10" s="29"/>
      <c r="H10" s="30"/>
      <c r="I10" s="31"/>
      <c r="J10" s="24"/>
    </row>
    <row r="11" spans="1:11" ht="15.75" thickBot="1" x14ac:dyDescent="0.3">
      <c r="A11" s="32">
        <v>1</v>
      </c>
      <c r="B11" s="33" t="s">
        <v>12</v>
      </c>
      <c r="C11" s="33"/>
      <c r="D11" s="33"/>
      <c r="E11" s="33"/>
      <c r="F11" s="34">
        <v>50</v>
      </c>
      <c r="G11" s="35"/>
      <c r="H11" s="36"/>
      <c r="I11" s="37" t="s">
        <v>13</v>
      </c>
      <c r="J11" s="38"/>
    </row>
    <row r="12" spans="1:11" x14ac:dyDescent="0.25">
      <c r="A12" s="39">
        <f t="shared" ref="A12:A16" si="0">A11+1</f>
        <v>2</v>
      </c>
      <c r="B12" s="40" t="s">
        <v>14</v>
      </c>
      <c r="C12" s="40"/>
      <c r="D12" s="40"/>
      <c r="E12" s="40"/>
      <c r="F12" s="41">
        <v>10</v>
      </c>
      <c r="G12" s="42"/>
      <c r="H12" s="43"/>
      <c r="I12" s="37" t="s">
        <v>15</v>
      </c>
      <c r="J12" s="44" t="s">
        <v>16</v>
      </c>
    </row>
    <row r="13" spans="1:11" x14ac:dyDescent="0.25">
      <c r="A13" s="39">
        <f t="shared" si="0"/>
        <v>3</v>
      </c>
      <c r="B13" s="40" t="s">
        <v>17</v>
      </c>
      <c r="C13" s="40"/>
      <c r="D13" s="40"/>
      <c r="E13" s="40"/>
      <c r="F13" s="41"/>
      <c r="G13" s="42"/>
      <c r="H13" s="43"/>
      <c r="I13" s="45"/>
      <c r="J13" s="44"/>
    </row>
    <row r="14" spans="1:11" x14ac:dyDescent="0.25">
      <c r="A14" s="39">
        <f t="shared" si="0"/>
        <v>4</v>
      </c>
      <c r="B14" s="40" t="s">
        <v>18</v>
      </c>
      <c r="C14" s="40"/>
      <c r="D14" s="40"/>
      <c r="E14" s="40"/>
      <c r="F14" s="41">
        <v>100</v>
      </c>
      <c r="G14" s="42"/>
      <c r="H14" s="43"/>
      <c r="I14" s="45" t="s">
        <v>19</v>
      </c>
    </row>
    <row r="15" spans="1:11" ht="45" x14ac:dyDescent="0.25">
      <c r="A15" s="39">
        <f t="shared" si="0"/>
        <v>5</v>
      </c>
      <c r="B15" s="46" t="s">
        <v>20</v>
      </c>
      <c r="C15" s="46"/>
      <c r="D15" s="46"/>
      <c r="E15" s="46"/>
      <c r="F15" s="47"/>
      <c r="G15" s="47"/>
      <c r="H15" s="48"/>
      <c r="I15" s="49"/>
      <c r="J15" s="50" t="s">
        <v>21</v>
      </c>
    </row>
    <row r="16" spans="1:11" ht="45" x14ac:dyDescent="0.25">
      <c r="A16" s="51">
        <f t="shared" si="0"/>
        <v>6</v>
      </c>
      <c r="B16" s="46" t="s">
        <v>22</v>
      </c>
      <c r="C16" s="46"/>
      <c r="D16" s="46"/>
      <c r="E16" s="46"/>
      <c r="F16" s="47" t="s">
        <v>23</v>
      </c>
      <c r="G16" s="47"/>
      <c r="H16" s="48"/>
      <c r="I16" s="49" t="s">
        <v>13</v>
      </c>
      <c r="J16" s="52" t="s">
        <v>24</v>
      </c>
    </row>
    <row r="18" spans="1:10" ht="96.75" customHeight="1" x14ac:dyDescent="0.25">
      <c r="A18" s="53" t="s">
        <v>25</v>
      </c>
      <c r="B18" s="53"/>
      <c r="C18" s="53"/>
      <c r="D18" s="53"/>
      <c r="E18" s="53"/>
      <c r="F18" s="53"/>
      <c r="G18" s="53"/>
      <c r="H18" s="53"/>
      <c r="I18" s="53"/>
      <c r="J18" s="53"/>
    </row>
    <row r="19" spans="1:10" ht="15" hidden="1" customHeight="1" x14ac:dyDescent="0.25">
      <c r="A19" s="54"/>
      <c r="B19" s="54"/>
      <c r="C19" s="54"/>
      <c r="D19" s="54"/>
      <c r="E19" s="54"/>
      <c r="F19" s="54"/>
      <c r="G19" s="54"/>
      <c r="H19" s="54"/>
      <c r="I19" s="54"/>
      <c r="J19" s="54"/>
    </row>
    <row r="20" spans="1:10" ht="15" hidden="1" customHeight="1" x14ac:dyDescent="0.25">
      <c r="A20" s="54"/>
      <c r="B20" s="54"/>
      <c r="C20" s="54"/>
      <c r="D20" s="54"/>
      <c r="E20" s="54"/>
      <c r="F20" s="54"/>
      <c r="G20" s="54"/>
      <c r="H20" s="54"/>
      <c r="I20" s="54"/>
      <c r="J20" s="54"/>
    </row>
    <row r="21" spans="1:10" ht="15" hidden="1" customHeight="1" x14ac:dyDescent="0.25">
      <c r="A21" s="54"/>
      <c r="B21" s="54"/>
      <c r="C21" s="54"/>
      <c r="D21" s="54"/>
      <c r="E21" s="54"/>
      <c r="F21" s="54"/>
      <c r="G21" s="54"/>
      <c r="H21" s="54"/>
      <c r="I21" s="54"/>
      <c r="J21" s="54"/>
    </row>
    <row r="22" spans="1:10" x14ac:dyDescent="0.25">
      <c r="A22" s="54"/>
      <c r="B22" s="54"/>
      <c r="C22" s="54"/>
      <c r="D22" s="54"/>
      <c r="E22" s="54"/>
      <c r="F22" s="54"/>
      <c r="G22" s="54"/>
      <c r="H22" s="54"/>
      <c r="I22" s="54"/>
      <c r="J22" s="54"/>
    </row>
    <row r="23" spans="1:10" ht="44.25" customHeight="1" x14ac:dyDescent="0.25">
      <c r="A23" s="53" t="s">
        <v>26</v>
      </c>
      <c r="B23" s="53"/>
      <c r="C23" s="53"/>
      <c r="D23" s="53"/>
      <c r="E23" s="53"/>
      <c r="F23" s="53"/>
      <c r="G23" s="53"/>
      <c r="H23" s="53"/>
      <c r="I23" s="53"/>
      <c r="J23" s="53"/>
    </row>
    <row r="24" spans="1:10" x14ac:dyDescent="0.25">
      <c r="A24" s="55"/>
      <c r="B24" s="55"/>
      <c r="C24" s="55"/>
      <c r="D24" s="55"/>
      <c r="E24" s="55"/>
      <c r="F24" s="55"/>
      <c r="G24" s="55"/>
      <c r="H24" s="55"/>
      <c r="I24" s="55"/>
      <c r="J24" s="55"/>
    </row>
    <row r="25" spans="1:10" x14ac:dyDescent="0.25">
      <c r="A25" s="55"/>
      <c r="B25" s="55"/>
      <c r="C25" s="55"/>
      <c r="D25" s="55"/>
      <c r="E25" s="55"/>
      <c r="F25" s="55"/>
      <c r="G25" s="55"/>
      <c r="H25" s="55"/>
      <c r="I25" s="55"/>
      <c r="J25" s="55"/>
    </row>
  </sheetData>
  <mergeCells count="24">
    <mergeCell ref="A18:J18"/>
    <mergeCell ref="A23:J23"/>
    <mergeCell ref="B14:E14"/>
    <mergeCell ref="F14:G14"/>
    <mergeCell ref="B15:E15"/>
    <mergeCell ref="F15:G15"/>
    <mergeCell ref="B16:E16"/>
    <mergeCell ref="F16:G16"/>
    <mergeCell ref="J9:J10"/>
    <mergeCell ref="B11:E11"/>
    <mergeCell ref="F11:G11"/>
    <mergeCell ref="B12:E12"/>
    <mergeCell ref="F12:G12"/>
    <mergeCell ref="B13:E13"/>
    <mergeCell ref="F13:G13"/>
    <mergeCell ref="G1:I1"/>
    <mergeCell ref="G2:I2"/>
    <mergeCell ref="G3:I3"/>
    <mergeCell ref="A7:C7"/>
    <mergeCell ref="A9:A10"/>
    <mergeCell ref="B9:E10"/>
    <mergeCell ref="F9:G10"/>
    <mergeCell ref="H9:H10"/>
    <mergeCell ref="I9:I10"/>
  </mergeCells>
  <pageMargins left="0.7" right="0.7" top="0.75" bottom="0.75" header="0.3" footer="0.3"/>
  <pageSetup scale="7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Fee Sheet</vt:lpstr>
      <vt:lpstr>'Fee Sheet'!Print_Area</vt:lpstr>
    </vt:vector>
  </TitlesOfParts>
  <Company>UT Southwestern Medical Center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2018-05-30T20:40:48Z</dcterms:created>
  <dcterms:modified xsi:type="dcterms:W3CDTF">2018-05-30T20:40:56Z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